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3\Маляренко\06_июнь\размещение\"/>
    </mc:Choice>
  </mc:AlternateContent>
  <bookViews>
    <workbookView xWindow="120" yWindow="120" windowWidth="15480" windowHeight="11640" tabRatio="634"/>
  </bookViews>
  <sheets>
    <sheet name="СВОДНАЯ" sheetId="17" r:id="rId1"/>
  </sheets>
  <externalReferences>
    <externalReference r:id="rId2"/>
  </externalReferences>
  <definedNames>
    <definedName name="Print_AreaFix_1Fix_1Fix_1Fix_1Fix_1Fix" localSheetId="0">СВОДНАЯ!$A$1:$P$39</definedName>
    <definedName name="Print_AreaFix_2Fix_2Fix_2" localSheetId="0">СВОДНАЯ!$A$1:$P$1906</definedName>
  </definedNames>
  <calcPr calcId="162913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<sst xmlns="http://schemas.openxmlformats.org/spreadsheetml/2006/main" count="68" uniqueCount="52">
  <si>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</si>
  <si>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</si>
  <si>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</si>
  <si>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</si>
  <si>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</si>
  <si>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</si>
  <si>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</si>
  <si>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</si>
  <si>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</si>
  <si>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</si>
  <si>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</si>
  <si>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</si>
  <si>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</si>
  <si>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</si>
  <si>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</si>
  <si>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</si>
  <si>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</si>
  <si>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</si>
  <si>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</si>
  <si>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</si>
  <si>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</si>
  <si>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</si>
  <si>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</si>
  <si>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</si>
  <si>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</si>
  <si>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</si>
  <si>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</si>
  <si>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</si>
  <si>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</si>
  <si>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</si>
  <si>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</si>
  <si>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</si>
  <si>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</si>
  <si>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</si>
  <si>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</si>
  <si>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</si>
  <si>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</si>
  <si>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</si>
  <si>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</si>
  <si>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</si>
  <si>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</si>
  <si>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</si>
  <si>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</si>
  <si>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</si>
  <si>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</si>
  <si>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</si>
  <si>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</si>
  <si>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</si>
  <si>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</si>
  <si>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</si>
  <si>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</si>
  <si>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июнь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</si>
</sst>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&quot;р.&quot;_-;\-* #,##0.00&quot;р.&quot;_-;_-* \-??&quot;р.&quot;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9" fillId="0" borderId="0"/>
    <xf numFmtId="0" fontId="11" fillId="0" borderId="0"/>
    <xf numFmtId="165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5" fillId="0" borderId="16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5">
    <cellStyle name="Excel Built-in Normal" xfId="2"/>
    <cellStyle name="Денежный" xfId="1" builtinId="4"/>
    <cellStyle name="Денежный 2" xfId="4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80\users_homes\&#1042;&#1086;&#1083;&#1075;&#1086;&#1075;&#1088;&#1072;&#1076;&#1086;&#1073;&#1083;&#1075;&#1072;&#1079;_&#1058;&#1077;&#1093;&#1085;&#1080;&#1095;&#1077;&#1089;&#1082;&#1080;&#1081;_&#1054;&#1090;&#1076;&#1077;&#1083;\&#1044;&#1102;&#1083;&#1100;&#1076;&#1077;&#1085;&#1082;&#1086;\&#1054;&#1090;&#1095;&#1077;&#1090;%20&#1060;&#1040;&#1057;\&#1048;&#1070;&#1053;&#1068;%202023&#1075;\&#1058;&#1055;+%20&#1076;&#1086;&#1075;&#1072;&#1079;%20%20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Облгаз-ТП"/>
      <sheetName val="горгаз"/>
      <sheetName val=" Облгаз+догаз"/>
    </sheetNames>
    <sheetDataSet>
      <sheetData sheetId="0"/>
      <sheetData sheetId="1">
        <row r="17">
          <cell r="E17">
            <v>11</v>
          </cell>
          <cell r="F17">
            <v>65</v>
          </cell>
          <cell r="G17">
            <v>1</v>
          </cell>
          <cell r="H17">
            <v>5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53.63</v>
          </cell>
          <cell r="O17">
            <v>3</v>
          </cell>
          <cell r="P17">
            <v>20</v>
          </cell>
        </row>
        <row r="18">
          <cell r="E18">
            <v>6</v>
          </cell>
          <cell r="F18">
            <v>100.45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11.9</v>
          </cell>
          <cell r="O18">
            <v>0</v>
          </cell>
          <cell r="P18">
            <v>0</v>
          </cell>
        </row>
        <row r="19">
          <cell r="E19">
            <v>2</v>
          </cell>
          <cell r="F19">
            <v>11.5</v>
          </cell>
          <cell r="G19">
            <v>1</v>
          </cell>
          <cell r="H19">
            <v>8.5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7</v>
          </cell>
          <cell r="N19">
            <v>80.11</v>
          </cell>
        </row>
        <row r="20">
          <cell r="E20">
            <v>5</v>
          </cell>
          <cell r="F20">
            <v>152.32999999999998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</v>
          </cell>
          <cell r="N20">
            <v>58.9</v>
          </cell>
          <cell r="O20">
            <v>0</v>
          </cell>
          <cell r="P20">
            <v>0</v>
          </cell>
        </row>
        <row r="21">
          <cell r="E21">
            <v>42</v>
          </cell>
          <cell r="F21">
            <v>211.1</v>
          </cell>
          <cell r="G21">
            <v>2</v>
          </cell>
          <cell r="H21">
            <v>12</v>
          </cell>
          <cell r="I21">
            <v>2</v>
          </cell>
          <cell r="J21">
            <v>0</v>
          </cell>
          <cell r="K21">
            <v>0</v>
          </cell>
          <cell r="L21">
            <v>0</v>
          </cell>
          <cell r="M21">
            <v>33</v>
          </cell>
          <cell r="N21">
            <v>173.32999999999998</v>
          </cell>
          <cell r="O21">
            <v>16</v>
          </cell>
          <cell r="P21">
            <v>597.6</v>
          </cell>
        </row>
        <row r="22">
          <cell r="E22">
            <v>25</v>
          </cell>
          <cell r="F22">
            <v>2987.2360000000003</v>
          </cell>
          <cell r="G22">
            <v>7</v>
          </cell>
          <cell r="H22">
            <v>1791.1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17</v>
          </cell>
          <cell r="N22">
            <v>3414.73</v>
          </cell>
          <cell r="O22">
            <v>3</v>
          </cell>
          <cell r="P22">
            <v>68.02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2</v>
          </cell>
          <cell r="F24">
            <v>79.599999999999994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2</v>
          </cell>
          <cell r="F29">
            <v>97</v>
          </cell>
          <cell r="G29">
            <v>1</v>
          </cell>
          <cell r="H29">
            <v>56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12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96</v>
          </cell>
          <cell r="F31">
            <v>3716.2160000000008</v>
          </cell>
          <cell r="G31">
            <v>12</v>
          </cell>
          <cell r="H31">
            <v>1872.6</v>
          </cell>
          <cell r="I31">
            <v>12</v>
          </cell>
          <cell r="J31">
            <v>0</v>
          </cell>
          <cell r="K31">
            <v>0</v>
          </cell>
          <cell r="L31">
            <v>0</v>
          </cell>
          <cell r="M31">
            <v>72</v>
          </cell>
          <cell r="N31">
            <v>3792.6</v>
          </cell>
          <cell r="O31">
            <v>22</v>
          </cell>
          <cell r="P31">
            <v>685.62</v>
          </cell>
        </row>
      </sheetData>
      <sheetData sheetId="2">
        <row r="17">
          <cell r="E17">
            <v>87</v>
          </cell>
          <cell r="F17">
            <v>516.70000000000005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73</v>
          </cell>
          <cell r="N17">
            <v>564.20000000000005</v>
          </cell>
          <cell r="O17">
            <v>52</v>
          </cell>
          <cell r="P17">
            <v>310.3</v>
          </cell>
        </row>
        <row r="18">
          <cell r="E18">
            <v>22</v>
          </cell>
          <cell r="F18">
            <v>112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18</v>
          </cell>
          <cell r="N18">
            <v>96</v>
          </cell>
          <cell r="O18">
            <v>55</v>
          </cell>
          <cell r="P18">
            <v>280.85000000000002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51</v>
          </cell>
          <cell r="F21">
            <v>278.97000000000003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31</v>
          </cell>
          <cell r="N21">
            <v>182.05</v>
          </cell>
          <cell r="O21">
            <v>35</v>
          </cell>
          <cell r="P21">
            <v>206.03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6</v>
          </cell>
          <cell r="F30">
            <v>2135.37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5862.8</v>
          </cell>
          <cell r="O30">
            <v>0</v>
          </cell>
          <cell r="P30">
            <v>0</v>
          </cell>
        </row>
        <row r="31">
          <cell r="E31">
            <v>167</v>
          </cell>
          <cell r="F31">
            <v>3048.04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124</v>
          </cell>
          <cell r="N31">
            <v>6705.05</v>
          </cell>
          <cell r="O31">
            <v>142</v>
          </cell>
          <cell r="P31">
            <v>797.18000000000006</v>
          </cell>
        </row>
      </sheetData>
      <sheetData sheetId="3">
        <row r="17">
          <cell r="E17">
            <v>311</v>
          </cell>
          <cell r="F17">
            <v>2177</v>
          </cell>
          <cell r="M17">
            <v>138</v>
          </cell>
          <cell r="N17">
            <v>966</v>
          </cell>
          <cell r="O17">
            <v>2</v>
          </cell>
          <cell r="P17">
            <v>14</v>
          </cell>
        </row>
        <row r="31">
          <cell r="E31">
            <v>311</v>
          </cell>
          <cell r="F31">
            <v>2177</v>
          </cell>
          <cell r="M31">
            <v>138</v>
          </cell>
          <cell r="N31">
            <v>966</v>
          </cell>
          <cell r="O31">
            <v>2</v>
          </cell>
          <cell r="P3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topLeftCell="A40" zoomScale="115" zoomScaleNormal="115" zoomScaleSheetLayoutView="10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5" width="11.140625" style="2" customWidth="1"/>
    <col min="6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18"/>
      <c r="B1" s="18"/>
      <c r="C1" s="18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19"/>
      <c r="B2" s="19"/>
      <c r="C2" s="19"/>
      <c r="D2" s="19"/>
      <c r="E2" s="19"/>
      <c r="F2" s="16"/>
      <c r="G2" s="4"/>
      <c r="H2" s="4"/>
      <c r="I2" s="4"/>
      <c r="J2" s="4"/>
      <c r="K2" s="20" t="s">
        <v>3</v>
      </c>
      <c r="L2" s="20"/>
      <c r="M2" s="20"/>
      <c r="N2" s="20"/>
      <c r="O2" s="20"/>
      <c r="P2" s="20"/>
    </row>
    <row r="3" spans="1:16" ht="12.75" customHeight="1" x14ac:dyDescent="0.2">
      <c r="A3" s="19"/>
      <c r="B3" s="19"/>
      <c r="C3" s="19"/>
      <c r="D3" s="19"/>
      <c r="E3" s="19"/>
      <c r="F3" s="19"/>
      <c r="G3" s="19"/>
      <c r="H3" s="19"/>
      <c r="I3" s="4"/>
      <c r="J3" s="4"/>
      <c r="K3" s="20" t="s">
        <v>0</v>
      </c>
      <c r="L3" s="20"/>
      <c r="M3" s="20"/>
      <c r="N3" s="20"/>
      <c r="O3" s="20"/>
      <c r="P3" s="20"/>
    </row>
    <row r="4" spans="1:16" s="3" customFormat="1" ht="15.75" customHeight="1" x14ac:dyDescent="0.25">
      <c r="A4" s="19"/>
      <c r="B4" s="19"/>
      <c r="C4" s="19"/>
      <c r="D4" s="16"/>
      <c r="E4" s="16"/>
      <c r="F4" s="16"/>
      <c r="G4" s="5"/>
      <c r="H4" s="5"/>
      <c r="I4" s="5"/>
      <c r="J4" s="5"/>
      <c r="K4" s="20" t="s">
        <v>2</v>
      </c>
      <c r="L4" s="20"/>
      <c r="M4" s="20"/>
      <c r="N4" s="20"/>
      <c r="O4" s="20"/>
      <c r="P4" s="20"/>
    </row>
    <row r="5" spans="1:16" s="3" customFormat="1" ht="15.75" customHeight="1" x14ac:dyDescent="0.25">
      <c r="A5" s="44"/>
      <c r="B5" s="44"/>
      <c r="C5" s="44"/>
      <c r="D5" s="44"/>
      <c r="E5" s="5"/>
      <c r="F5" s="5"/>
      <c r="G5" s="5"/>
      <c r="H5" s="5"/>
      <c r="I5" s="5"/>
      <c r="J5" s="5"/>
      <c r="K5" s="5"/>
      <c r="L5" s="5"/>
      <c r="M5" s="5"/>
      <c r="N5" s="5"/>
      <c r="O5" s="20" t="s">
        <v>29</v>
      </c>
      <c r="P5" s="20"/>
    </row>
    <row r="6" spans="1:16" s="3" customFormat="1" ht="15.75" customHeight="1" x14ac:dyDescent="0.25">
      <c r="A6" s="19"/>
      <c r="B6" s="19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43" t="s">
        <v>48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8" customHeight="1" x14ac:dyDescent="0.25">
      <c r="A8" s="43" t="s">
        <v>49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8" customHeight="1" x14ac:dyDescent="0.25">
      <c r="A9" s="4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8" customHeight="1" x14ac:dyDescent="0.25">
      <c r="A10" s="43" t="s">
        <v>51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27" t="s">
        <v>4</v>
      </c>
      <c r="B12" s="30" t="s">
        <v>5</v>
      </c>
      <c r="C12" s="31"/>
      <c r="D12" s="32"/>
      <c r="E12" s="39" t="s">
        <v>33</v>
      </c>
      <c r="F12" s="40"/>
      <c r="G12" s="41" t="s">
        <v>34</v>
      </c>
      <c r="H12" s="41"/>
      <c r="I12" s="41"/>
      <c r="J12" s="41"/>
      <c r="K12" s="41"/>
      <c r="L12" s="41"/>
      <c r="M12" s="39" t="s">
        <v>40</v>
      </c>
      <c r="N12" s="40"/>
      <c r="O12" s="39" t="s">
        <v>41</v>
      </c>
      <c r="P12" s="40"/>
    </row>
    <row r="13" spans="1:16" s="1" customFormat="1" ht="15.75" customHeight="1" x14ac:dyDescent="0.2">
      <c r="A13" s="28"/>
      <c r="B13" s="33"/>
      <c r="C13" s="34"/>
      <c r="D13" s="35"/>
      <c r="E13" s="21" t="s">
        <v>23</v>
      </c>
      <c r="F13" s="21" t="s">
        <v>24</v>
      </c>
      <c r="G13" s="42" t="s">
        <v>23</v>
      </c>
      <c r="H13" s="42" t="s">
        <v>24</v>
      </c>
      <c r="I13" s="26" t="s">
        <v>35</v>
      </c>
      <c r="J13" s="26"/>
      <c r="K13" s="26"/>
      <c r="L13" s="26"/>
      <c r="M13" s="21" t="s">
        <v>23</v>
      </c>
      <c r="N13" s="21" t="s">
        <v>24</v>
      </c>
      <c r="O13" s="21" t="s">
        <v>23</v>
      </c>
      <c r="P13" s="21" t="s">
        <v>24</v>
      </c>
    </row>
    <row r="14" spans="1:16" s="1" customFormat="1" ht="15.75" customHeight="1" x14ac:dyDescent="0.2">
      <c r="A14" s="28"/>
      <c r="B14" s="33"/>
      <c r="C14" s="34"/>
      <c r="D14" s="35"/>
      <c r="E14" s="22"/>
      <c r="F14" s="22"/>
      <c r="G14" s="42"/>
      <c r="H14" s="42"/>
      <c r="I14" s="24" t="s">
        <v>36</v>
      </c>
      <c r="J14" s="26" t="s">
        <v>25</v>
      </c>
      <c r="K14" s="26"/>
      <c r="L14" s="26"/>
      <c r="M14" s="22"/>
      <c r="N14" s="22"/>
      <c r="O14" s="22"/>
      <c r="P14" s="22"/>
    </row>
    <row r="15" spans="1:16" s="1" customFormat="1" ht="95.25" customHeight="1" x14ac:dyDescent="0.2">
      <c r="A15" s="28"/>
      <c r="B15" s="36"/>
      <c r="C15" s="37"/>
      <c r="D15" s="38"/>
      <c r="E15" s="23"/>
      <c r="F15" s="23"/>
      <c r="G15" s="42"/>
      <c r="H15" s="42"/>
      <c r="I15" s="25"/>
      <c r="J15" s="11" t="s">
        <v>37</v>
      </c>
      <c r="K15" s="11" t="s">
        <v>38</v>
      </c>
      <c r="L15" s="11" t="s">
        <v>39</v>
      </c>
      <c r="M15" s="23"/>
      <c r="N15" s="23"/>
      <c r="O15" s="23"/>
      <c r="P15" s="23"/>
    </row>
    <row r="16" spans="1:16" s="1" customFormat="1" x14ac:dyDescent="0.2">
      <c r="A16" s="29"/>
      <c r="B16" s="39">
        <v>1</v>
      </c>
      <c r="C16" s="50"/>
      <c r="D16" s="40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51" t="s">
        <v>26</v>
      </c>
      <c r="C17" s="52" t="s">
        <v>17</v>
      </c>
      <c r="D17" s="7" t="s">
        <v>19</v>
      </c>
      <c r="E17" s="17">
        <f>'[1]Облгаз-ТП'!E17+[1]горгаз!E17+'[1] Облгаз+догаз'!E17</f>
        <v>409</v>
      </c>
      <c r="F17" s="17">
        <f>'[1]Облгаз-ТП'!F17+[1]горгаз!F17+'[1] Облгаз+догаз'!F17</f>
        <v>2758.7</v>
      </c>
      <c r="G17" s="17">
        <f>'[1]Облгаз-ТП'!G17+[1]горгаз!G17+'[1] Облгаз+догаз'!G17</f>
        <v>1</v>
      </c>
      <c r="H17" s="17">
        <f>'[1]Облгаз-ТП'!H17+[1]горгаз!H17+'[1] Облгаз+догаз'!H17</f>
        <v>5</v>
      </c>
      <c r="I17" s="17">
        <f>'[1]Облгаз-ТП'!I17+[1]горгаз!I17+'[1] Облгаз+догаз'!I17</f>
        <v>1</v>
      </c>
      <c r="J17" s="17">
        <f>'[1]Облгаз-ТП'!J17+[1]горгаз!J17+'[1] Облгаз+догаз'!J17</f>
        <v>0</v>
      </c>
      <c r="K17" s="17">
        <f>'[1]Облгаз-ТП'!K17+[1]горгаз!K17+'[1] Облгаз+догаз'!K17</f>
        <v>0</v>
      </c>
      <c r="L17" s="17">
        <f>'[1]Облгаз-ТП'!L17+[1]горгаз!L17+'[1] Облгаз+догаз'!L17</f>
        <v>0</v>
      </c>
      <c r="M17" s="17">
        <f>'[1]Облгаз-ТП'!M17+[1]горгаз!M17+'[1] Облгаз+догаз'!M17</f>
        <v>220</v>
      </c>
      <c r="N17" s="17">
        <f>'[1]Облгаз-ТП'!N17+[1]горгаз!N17+'[1] Облгаз+догаз'!N17</f>
        <v>1583.83</v>
      </c>
      <c r="O17" s="17">
        <f>'[1]Облгаз-ТП'!O17+[1]горгаз!O17+'[1] Облгаз+догаз'!O17</f>
        <v>57</v>
      </c>
      <c r="P17" s="17">
        <f>'[1]Облгаз-ТП'!P17+[1]горгаз!P17+'[1] Облгаз+догаз'!P17</f>
        <v>344.3</v>
      </c>
    </row>
    <row r="18" spans="1:16" ht="22.5" x14ac:dyDescent="0.2">
      <c r="A18" s="6" t="s">
        <v>6</v>
      </c>
      <c r="B18" s="51"/>
      <c r="C18" s="52"/>
      <c r="D18" s="7" t="s">
        <v>20</v>
      </c>
      <c r="E18" s="17">
        <f>'[1]Облгаз-ТП'!E18+[1]горгаз!E18+'[1] Облгаз+догаз'!E18</f>
        <v>28</v>
      </c>
      <c r="F18" s="17">
        <f>'[1]Облгаз-ТП'!F18+[1]горгаз!F18+'[1] Облгаз+догаз'!F18</f>
        <v>212.45</v>
      </c>
      <c r="G18" s="17">
        <f>'[1]Облгаз-ТП'!G18+[1]горгаз!G18+'[1] Облгаз+догаз'!G18</f>
        <v>0</v>
      </c>
      <c r="H18" s="17">
        <f>'[1]Облгаз-ТП'!H18+[1]горгаз!H18+'[1] Облгаз+догаз'!H18</f>
        <v>0</v>
      </c>
      <c r="I18" s="17">
        <f>'[1]Облгаз-ТП'!I18+[1]горгаз!I18+'[1] Облгаз+догаз'!I18</f>
        <v>0</v>
      </c>
      <c r="J18" s="17">
        <f>'[1]Облгаз-ТП'!J18+[1]горгаз!J18+'[1] Облгаз+догаз'!J18</f>
        <v>0</v>
      </c>
      <c r="K18" s="17">
        <f>'[1]Облгаз-ТП'!K18+[1]горгаз!K18+'[1] Облгаз+догаз'!K18</f>
        <v>0</v>
      </c>
      <c r="L18" s="17">
        <f>'[1]Облгаз-ТП'!L18+[1]горгаз!L18+'[1] Облгаз+догаз'!L18</f>
        <v>0</v>
      </c>
      <c r="M18" s="17">
        <f>'[1]Облгаз-ТП'!M18+[1]горгаз!M18+'[1] Облгаз+догаз'!M18</f>
        <v>20</v>
      </c>
      <c r="N18" s="17">
        <f>'[1]Облгаз-ТП'!N18+[1]горгаз!N18+'[1] Облгаз+догаз'!N18</f>
        <v>107.9</v>
      </c>
      <c r="O18" s="17">
        <f>'[1]Облгаз-ТП'!O18+[1]горгаз!O18+'[1] Облгаз+догаз'!O18</f>
        <v>55</v>
      </c>
      <c r="P18" s="17">
        <f>'[1]Облгаз-ТП'!P18+[1]горгаз!P18+'[1] Облгаз+догаз'!P18</f>
        <v>280.85000000000002</v>
      </c>
    </row>
    <row r="19" spans="1:16" ht="12.75" customHeight="1" x14ac:dyDescent="0.2">
      <c r="A19" s="6" t="s">
        <v>7</v>
      </c>
      <c r="B19" s="51"/>
      <c r="C19" s="52" t="s">
        <v>18</v>
      </c>
      <c r="D19" s="7" t="s">
        <v>19</v>
      </c>
      <c r="E19" s="17">
        <f>'[1]Облгаз-ТП'!E19+[1]горгаз!E19+'[1] Облгаз+догаз'!E19</f>
        <v>2</v>
      </c>
      <c r="F19" s="17">
        <f>'[1]Облгаз-ТП'!F19+[1]горгаз!F19+'[1] Облгаз+догаз'!F19</f>
        <v>11.5</v>
      </c>
      <c r="G19" s="17">
        <f>'[1]Облгаз-ТП'!G19+[1]горгаз!G19+'[1] Облгаз+догаз'!G19</f>
        <v>1</v>
      </c>
      <c r="H19" s="17">
        <f>'[1]Облгаз-ТП'!H19+[1]горгаз!H19+'[1] Облгаз+догаз'!H19</f>
        <v>8.5</v>
      </c>
      <c r="I19" s="17">
        <f>'[1]Облгаз-ТП'!I19+[1]горгаз!I19+'[1] Облгаз+догаз'!I19</f>
        <v>1</v>
      </c>
      <c r="J19" s="17">
        <f>'[1]Облгаз-ТП'!J19+[1]горгаз!J19+'[1] Облгаз+догаз'!J19</f>
        <v>0</v>
      </c>
      <c r="K19" s="17">
        <f>'[1]Облгаз-ТП'!K19+[1]горгаз!K19+'[1] Облгаз+догаз'!K19</f>
        <v>0</v>
      </c>
      <c r="L19" s="17">
        <f>'[1]Облгаз-ТП'!L19+[1]горгаз!L19+'[1] Облгаз+догаз'!L19</f>
        <v>0</v>
      </c>
      <c r="M19" s="17">
        <f>'[1]Облгаз-ТП'!M19+[1]горгаз!M19+'[1] Облгаз+догаз'!M19</f>
        <v>7</v>
      </c>
      <c r="N19" s="17">
        <f>'[1]Облгаз-ТП'!N19+[1]горгаз!N19+'[1] Облгаз+догаз'!N19</f>
        <v>80.11</v>
      </c>
      <c r="O19" s="17">
        <f>'[1]Облгаз-ТП'!O19+[1]горгаз!O19+'[1] Облгаз+догаз'!O19</f>
        <v>0</v>
      </c>
      <c r="P19" s="17">
        <f>'[1]Облгаз-ТП'!P19+[1]горгаз!P19+'[1] Облгаз+догаз'!P19</f>
        <v>0</v>
      </c>
    </row>
    <row r="20" spans="1:16" ht="22.5" x14ac:dyDescent="0.2">
      <c r="A20" s="6" t="s">
        <v>8</v>
      </c>
      <c r="B20" s="51"/>
      <c r="C20" s="52"/>
      <c r="D20" s="7" t="s">
        <v>20</v>
      </c>
      <c r="E20" s="17">
        <f>'[1]Облгаз-ТП'!E20+[1]горгаз!E20+'[1] Облгаз+догаз'!E20</f>
        <v>5</v>
      </c>
      <c r="F20" s="17">
        <f>'[1]Облгаз-ТП'!F20+[1]горгаз!F20+'[1] Облгаз+догаз'!F20</f>
        <v>152.32999999999998</v>
      </c>
      <c r="G20" s="17">
        <f>'[1]Облгаз-ТП'!G20+[1]горгаз!G20+'[1] Облгаз+догаз'!G20</f>
        <v>0</v>
      </c>
      <c r="H20" s="17">
        <f>'[1]Облгаз-ТП'!H20+[1]горгаз!H20+'[1] Облгаз+догаз'!H20</f>
        <v>0</v>
      </c>
      <c r="I20" s="17">
        <f>'[1]Облгаз-ТП'!I20+[1]горгаз!I20+'[1] Облгаз+догаз'!I20</f>
        <v>0</v>
      </c>
      <c r="J20" s="17">
        <f>'[1]Облгаз-ТП'!J20+[1]горгаз!J20+'[1] Облгаз+догаз'!J20</f>
        <v>0</v>
      </c>
      <c r="K20" s="17">
        <f>'[1]Облгаз-ТП'!K20+[1]горгаз!K20+'[1] Облгаз+догаз'!K20</f>
        <v>0</v>
      </c>
      <c r="L20" s="17">
        <f>'[1]Облгаз-ТП'!L20+[1]горгаз!L20+'[1] Облгаз+догаз'!L20</f>
        <v>0</v>
      </c>
      <c r="M20" s="17">
        <f>'[1]Облгаз-ТП'!M20+[1]горгаз!M20+'[1] Облгаз+догаз'!M20</f>
        <v>4</v>
      </c>
      <c r="N20" s="17">
        <f>'[1]Облгаз-ТП'!N20+[1]горгаз!N20+'[1] Облгаз+догаз'!N20</f>
        <v>58.9</v>
      </c>
      <c r="O20" s="17">
        <f>'[1]Облгаз-ТП'!O20+[1]горгаз!O20+'[1] Облгаз+догаз'!O20</f>
        <v>0</v>
      </c>
      <c r="P20" s="17">
        <f>'[1]Облгаз-ТП'!P20+[1]горгаз!P20+'[1] Облгаз+догаз'!P20</f>
        <v>0</v>
      </c>
    </row>
    <row r="21" spans="1:16" ht="26.25" customHeight="1" x14ac:dyDescent="0.2">
      <c r="A21" s="6" t="s">
        <v>9</v>
      </c>
      <c r="B21" s="51" t="s">
        <v>27</v>
      </c>
      <c r="C21" s="13" t="s">
        <v>17</v>
      </c>
      <c r="D21" s="7" t="s">
        <v>20</v>
      </c>
      <c r="E21" s="17">
        <f>'[1]Облгаз-ТП'!E21+[1]горгаз!E21+'[1] Облгаз+догаз'!E21</f>
        <v>93</v>
      </c>
      <c r="F21" s="17">
        <f>'[1]Облгаз-ТП'!F21+[1]горгаз!F21+'[1] Облгаз+догаз'!F21</f>
        <v>490.07000000000005</v>
      </c>
      <c r="G21" s="17">
        <f>'[1]Облгаз-ТП'!G21+[1]горгаз!G21+'[1] Облгаз+догаз'!G21</f>
        <v>2</v>
      </c>
      <c r="H21" s="17">
        <f>'[1]Облгаз-ТП'!H21+[1]горгаз!H21+'[1] Облгаз+догаз'!H21</f>
        <v>12</v>
      </c>
      <c r="I21" s="17">
        <f>'[1]Облгаз-ТП'!I21+[1]горгаз!I21+'[1] Облгаз+догаз'!I21</f>
        <v>2</v>
      </c>
      <c r="J21" s="17">
        <f>'[1]Облгаз-ТП'!J21+[1]горгаз!J21+'[1] Облгаз+догаз'!J21</f>
        <v>0</v>
      </c>
      <c r="K21" s="17">
        <f>'[1]Облгаз-ТП'!K21+[1]горгаз!K21+'[1] Облгаз+догаз'!K21</f>
        <v>0</v>
      </c>
      <c r="L21" s="17">
        <f>'[1]Облгаз-ТП'!L21+[1]горгаз!L21+'[1] Облгаз+догаз'!L21</f>
        <v>0</v>
      </c>
      <c r="M21" s="17">
        <f>'[1]Облгаз-ТП'!M21+[1]горгаз!M21+'[1] Облгаз+догаз'!M21</f>
        <v>64</v>
      </c>
      <c r="N21" s="17">
        <f>'[1]Облгаз-ТП'!N21+[1]горгаз!N21+'[1] Облгаз+догаз'!N21</f>
        <v>355.38</v>
      </c>
      <c r="O21" s="17">
        <f>'[1]Облгаз-ТП'!O21+[1]горгаз!O21+'[1] Облгаз+догаз'!O21</f>
        <v>51</v>
      </c>
      <c r="P21" s="17">
        <f>'[1]Облгаз-ТП'!P21+[1]горгаз!P21+'[1] Облгаз+догаз'!P21</f>
        <v>803.63</v>
      </c>
    </row>
    <row r="22" spans="1:16" ht="22.5" x14ac:dyDescent="0.2">
      <c r="A22" s="6" t="s">
        <v>10</v>
      </c>
      <c r="B22" s="51"/>
      <c r="C22" s="13" t="s">
        <v>18</v>
      </c>
      <c r="D22" s="7" t="s">
        <v>20</v>
      </c>
      <c r="E22" s="17">
        <f>'[1]Облгаз-ТП'!E22+[1]горгаз!E22+'[1] Облгаз+догаз'!E22</f>
        <v>25</v>
      </c>
      <c r="F22" s="17">
        <f>'[1]Облгаз-ТП'!F22+[1]горгаз!F22+'[1] Облгаз+догаз'!F22</f>
        <v>2987.2360000000003</v>
      </c>
      <c r="G22" s="17">
        <f>'[1]Облгаз-ТП'!G22+[1]горгаз!G22+'[1] Облгаз+догаз'!G22</f>
        <v>7</v>
      </c>
      <c r="H22" s="17">
        <f>'[1]Облгаз-ТП'!H22+[1]горгаз!H22+'[1] Облгаз+догаз'!H22</f>
        <v>1791.1</v>
      </c>
      <c r="I22" s="17">
        <f>'[1]Облгаз-ТП'!I22+[1]горгаз!I22+'[1] Облгаз+догаз'!I22</f>
        <v>7</v>
      </c>
      <c r="J22" s="17">
        <f>'[1]Облгаз-ТП'!J22+[1]горгаз!J22+'[1] Облгаз+догаз'!J22</f>
        <v>0</v>
      </c>
      <c r="K22" s="17">
        <f>'[1]Облгаз-ТП'!K22+[1]горгаз!K22+'[1] Облгаз+догаз'!K22</f>
        <v>0</v>
      </c>
      <c r="L22" s="17">
        <f>'[1]Облгаз-ТП'!L22+[1]горгаз!L22+'[1] Облгаз+догаз'!L22</f>
        <v>0</v>
      </c>
      <c r="M22" s="17">
        <f>'[1]Облгаз-ТП'!M22+[1]горгаз!M22+'[1] Облгаз+догаз'!M22</f>
        <v>17</v>
      </c>
      <c r="N22" s="17">
        <f>'[1]Облгаз-ТП'!N22+[1]горгаз!N22+'[1] Облгаз+догаз'!N22</f>
        <v>3414.73</v>
      </c>
      <c r="O22" s="17">
        <f>'[1]Облгаз-ТП'!O22+[1]горгаз!O22+'[1] Облгаз+догаз'!O22</f>
        <v>3</v>
      </c>
      <c r="P22" s="17">
        <f>'[1]Облгаз-ТП'!P22+[1]горгаз!P22+'[1] Облгаз+догаз'!P22</f>
        <v>68.02</v>
      </c>
    </row>
    <row r="23" spans="1:16" ht="27.75" customHeight="1" x14ac:dyDescent="0.2">
      <c r="A23" s="6" t="s">
        <v>11</v>
      </c>
      <c r="B23" s="51" t="s">
        <v>28</v>
      </c>
      <c r="C23" s="13" t="s">
        <v>17</v>
      </c>
      <c r="D23" s="7" t="s">
        <v>20</v>
      </c>
      <c r="E23" s="17">
        <f>'[1]Облгаз-ТП'!E23+[1]горгаз!E23+'[1] Облгаз+догаз'!E23</f>
        <v>1</v>
      </c>
      <c r="F23" s="17">
        <f>'[1]Облгаз-ТП'!F23+[1]горгаз!F23+'[1] Облгаз+догаз'!F23</f>
        <v>5</v>
      </c>
      <c r="G23" s="17">
        <f>'[1]Облгаз-ТП'!G23+[1]горгаз!G23+'[1] Облгаз+догаз'!G23</f>
        <v>0</v>
      </c>
      <c r="H23" s="17">
        <f>'[1]Облгаз-ТП'!H23+[1]горгаз!H23+'[1] Облгаз+догаз'!H23</f>
        <v>0</v>
      </c>
      <c r="I23" s="17">
        <f>'[1]Облгаз-ТП'!I23+[1]горгаз!I23+'[1] Облгаз+догаз'!I23</f>
        <v>0</v>
      </c>
      <c r="J23" s="17">
        <f>'[1]Облгаз-ТП'!J23+[1]горгаз!J23+'[1] Облгаз+догаз'!J23</f>
        <v>0</v>
      </c>
      <c r="K23" s="17">
        <f>'[1]Облгаз-ТП'!K23+[1]горгаз!K23+'[1] Облгаз+догаз'!K23</f>
        <v>0</v>
      </c>
      <c r="L23" s="17">
        <f>'[1]Облгаз-ТП'!L23+[1]горгаз!L23+'[1] Облгаз+догаз'!L23</f>
        <v>0</v>
      </c>
      <c r="M23" s="17">
        <f>'[1]Облгаз-ТП'!M23+[1]горгаз!M23+'[1] Облгаз+догаз'!M23</f>
        <v>0</v>
      </c>
      <c r="N23" s="17">
        <f>'[1]Облгаз-ТП'!N23+[1]горгаз!N23+'[1] Облгаз+догаз'!N23</f>
        <v>0</v>
      </c>
      <c r="O23" s="17">
        <f>'[1]Облгаз-ТП'!O23+[1]горгаз!O23+'[1] Облгаз+догаз'!O23</f>
        <v>0</v>
      </c>
      <c r="P23" s="17">
        <f>'[1]Облгаз-ТП'!P23+[1]горгаз!P23+'[1] Облгаз+догаз'!P23</f>
        <v>0</v>
      </c>
    </row>
    <row r="24" spans="1:16" ht="24" customHeight="1" x14ac:dyDescent="0.2">
      <c r="A24" s="6" t="s">
        <v>12</v>
      </c>
      <c r="B24" s="51"/>
      <c r="C24" s="13" t="s">
        <v>18</v>
      </c>
      <c r="D24" s="7" t="s">
        <v>20</v>
      </c>
      <c r="E24" s="17">
        <f>'[1]Облгаз-ТП'!E24+[1]горгаз!E24+'[1] Облгаз+догаз'!E24</f>
        <v>2</v>
      </c>
      <c r="F24" s="17">
        <f>'[1]Облгаз-ТП'!F24+[1]горгаз!F24+'[1] Облгаз+догаз'!F24</f>
        <v>79.599999999999994</v>
      </c>
      <c r="G24" s="17">
        <f>'[1]Облгаз-ТП'!G24+[1]горгаз!G24+'[1] Облгаз+догаз'!G24</f>
        <v>0</v>
      </c>
      <c r="H24" s="17">
        <f>'[1]Облгаз-ТП'!H24+[1]горгаз!H24+'[1] Облгаз+догаз'!H24</f>
        <v>0</v>
      </c>
      <c r="I24" s="17">
        <f>'[1]Облгаз-ТП'!I24+[1]горгаз!I24+'[1] Облгаз+догаз'!I24</f>
        <v>0</v>
      </c>
      <c r="J24" s="17">
        <f>'[1]Облгаз-ТП'!J24+[1]горгаз!J24+'[1] Облгаз+догаз'!J24</f>
        <v>0</v>
      </c>
      <c r="K24" s="17">
        <f>'[1]Облгаз-ТП'!K24+[1]горгаз!K24+'[1] Облгаз+догаз'!K24</f>
        <v>0</v>
      </c>
      <c r="L24" s="17">
        <f>'[1]Облгаз-ТП'!L24+[1]горгаз!L24+'[1] Облгаз+догаз'!L24</f>
        <v>0</v>
      </c>
      <c r="M24" s="17">
        <f>'[1]Облгаз-ТП'!M24+[1]горгаз!M24+'[1] Облгаз+догаз'!M24</f>
        <v>0</v>
      </c>
      <c r="N24" s="17">
        <f>'[1]Облгаз-ТП'!N24+[1]горгаз!N24+'[1] Облгаз+догаз'!N24</f>
        <v>0</v>
      </c>
      <c r="O24" s="17">
        <f>'[1]Облгаз-ТП'!O24+[1]горгаз!O24+'[1] Облгаз+догаз'!O24</f>
        <v>0</v>
      </c>
      <c r="P24" s="17">
        <f>'[1]Облгаз-ТП'!P24+[1]горгаз!P24+'[1] Облгаз+догаз'!P24</f>
        <v>0</v>
      </c>
    </row>
    <row r="25" spans="1:16" ht="24.75" customHeight="1" x14ac:dyDescent="0.2">
      <c r="A25" s="6" t="s">
        <v>13</v>
      </c>
      <c r="B25" s="45" t="s">
        <v>21</v>
      </c>
      <c r="C25" s="48" t="s">
        <v>42</v>
      </c>
      <c r="D25" s="49"/>
      <c r="E25" s="17">
        <f>'[1]Облгаз-ТП'!E25+[1]горгаз!E25+'[1] Облгаз+догаз'!E25</f>
        <v>0</v>
      </c>
      <c r="F25" s="17">
        <f>'[1]Облгаз-ТП'!F25+[1]горгаз!F25+'[1] Облгаз+догаз'!F25</f>
        <v>0</v>
      </c>
      <c r="G25" s="17">
        <f>'[1]Облгаз-ТП'!G25+[1]горгаз!G25+'[1] Облгаз+догаз'!G25</f>
        <v>0</v>
      </c>
      <c r="H25" s="17">
        <f>'[1]Облгаз-ТП'!H25+[1]горгаз!H25+'[1] Облгаз+догаз'!H25</f>
        <v>0</v>
      </c>
      <c r="I25" s="17">
        <f>'[1]Облгаз-ТП'!I25+[1]горгаз!I25+'[1] Облгаз+догаз'!I25</f>
        <v>0</v>
      </c>
      <c r="J25" s="17">
        <f>'[1]Облгаз-ТП'!J25+[1]горгаз!J25+'[1] Облгаз+догаз'!J25</f>
        <v>0</v>
      </c>
      <c r="K25" s="17">
        <f>'[1]Облгаз-ТП'!K25+[1]горгаз!K25+'[1] Облгаз+догаз'!K25</f>
        <v>0</v>
      </c>
      <c r="L25" s="17">
        <f>'[1]Облгаз-ТП'!L25+[1]горгаз!L25+'[1] Облгаз+догаз'!L25</f>
        <v>0</v>
      </c>
      <c r="M25" s="17">
        <f>'[1]Облгаз-ТП'!M25+[1]горгаз!M25+'[1] Облгаз+догаз'!M25</f>
        <v>0</v>
      </c>
      <c r="N25" s="17">
        <f>'[1]Облгаз-ТП'!N25+[1]горгаз!N25+'[1] Облгаз+догаз'!N25</f>
        <v>0</v>
      </c>
      <c r="O25" s="17">
        <f>'[1]Облгаз-ТП'!O25+[1]горгаз!O25+'[1] Облгаз+догаз'!O25</f>
        <v>0</v>
      </c>
      <c r="P25" s="17">
        <f>'[1]Облгаз-ТП'!P25+[1]горгаз!P25+'[1] Облгаз+догаз'!P25</f>
        <v>0</v>
      </c>
    </row>
    <row r="26" spans="1:16" x14ac:dyDescent="0.2">
      <c r="A26" s="6" t="s">
        <v>14</v>
      </c>
      <c r="B26" s="46"/>
      <c r="C26" s="48" t="s">
        <v>43</v>
      </c>
      <c r="D26" s="49"/>
      <c r="E26" s="17">
        <f>'[1]Облгаз-ТП'!E26+[1]горгаз!E26+'[1] Облгаз+догаз'!E26</f>
        <v>0</v>
      </c>
      <c r="F26" s="17">
        <f>'[1]Облгаз-ТП'!F26+[1]горгаз!F26+'[1] Облгаз+догаз'!F26</f>
        <v>0</v>
      </c>
      <c r="G26" s="17">
        <f>'[1]Облгаз-ТП'!G26+[1]горгаз!G26+'[1] Облгаз+догаз'!G26</f>
        <v>0</v>
      </c>
      <c r="H26" s="17">
        <f>'[1]Облгаз-ТП'!H26+[1]горгаз!H26+'[1] Облгаз+догаз'!H26</f>
        <v>0</v>
      </c>
      <c r="I26" s="17">
        <f>'[1]Облгаз-ТП'!I26+[1]горгаз!I26+'[1] Облгаз+догаз'!I26</f>
        <v>0</v>
      </c>
      <c r="J26" s="17">
        <f>'[1]Облгаз-ТП'!J26+[1]горгаз!J26+'[1] Облгаз+догаз'!J26</f>
        <v>0</v>
      </c>
      <c r="K26" s="17">
        <f>'[1]Облгаз-ТП'!K26+[1]горгаз!K26+'[1] Облгаз+догаз'!K26</f>
        <v>0</v>
      </c>
      <c r="L26" s="17">
        <f>'[1]Облгаз-ТП'!L26+[1]горгаз!L26+'[1] Облгаз+догаз'!L26</f>
        <v>0</v>
      </c>
      <c r="M26" s="17">
        <f>'[1]Облгаз-ТП'!M26+[1]горгаз!M26+'[1] Облгаз+догаз'!M26</f>
        <v>0</v>
      </c>
      <c r="N26" s="17">
        <f>'[1]Облгаз-ТП'!N26+[1]горгаз!N26+'[1] Облгаз+догаз'!N26</f>
        <v>0</v>
      </c>
      <c r="O26" s="17">
        <f>'[1]Облгаз-ТП'!O26+[1]горгаз!O26+'[1] Облгаз+догаз'!O26</f>
        <v>0</v>
      </c>
      <c r="P26" s="17">
        <f>'[1]Облгаз-ТП'!P26+[1]горгаз!P26+'[1] Облгаз+догаз'!P26</f>
        <v>0</v>
      </c>
    </row>
    <row r="27" spans="1:16" ht="25.5" customHeight="1" x14ac:dyDescent="0.2">
      <c r="A27" s="6" t="s">
        <v>15</v>
      </c>
      <c r="B27" s="46"/>
      <c r="C27" s="48" t="s">
        <v>44</v>
      </c>
      <c r="D27" s="49"/>
      <c r="E27" s="17">
        <f>'[1]Облгаз-ТП'!E27+[1]горгаз!E27+'[1] Облгаз+догаз'!E27</f>
        <v>0</v>
      </c>
      <c r="F27" s="17">
        <f>'[1]Облгаз-ТП'!F27+[1]горгаз!F27+'[1] Облгаз+догаз'!F27</f>
        <v>0</v>
      </c>
      <c r="G27" s="17">
        <f>'[1]Облгаз-ТП'!G27+[1]горгаз!G27+'[1] Облгаз+догаз'!G27</f>
        <v>0</v>
      </c>
      <c r="H27" s="17">
        <f>'[1]Облгаз-ТП'!H27+[1]горгаз!H27+'[1] Облгаз+догаз'!H27</f>
        <v>0</v>
      </c>
      <c r="I27" s="17">
        <f>'[1]Облгаз-ТП'!I27+[1]горгаз!I27+'[1] Облгаз+догаз'!I27</f>
        <v>0</v>
      </c>
      <c r="J27" s="17">
        <f>'[1]Облгаз-ТП'!J27+[1]горгаз!J27+'[1] Облгаз+догаз'!J27</f>
        <v>0</v>
      </c>
      <c r="K27" s="17">
        <f>'[1]Облгаз-ТП'!K27+[1]горгаз!K27+'[1] Облгаз+догаз'!K27</f>
        <v>0</v>
      </c>
      <c r="L27" s="17">
        <f>'[1]Облгаз-ТП'!L27+[1]горгаз!L27+'[1] Облгаз+догаз'!L27</f>
        <v>0</v>
      </c>
      <c r="M27" s="17">
        <f>'[1]Облгаз-ТП'!M27+[1]горгаз!M27+'[1] Облгаз+догаз'!M27</f>
        <v>0</v>
      </c>
      <c r="N27" s="17">
        <f>'[1]Облгаз-ТП'!N27+[1]горгаз!N27+'[1] Облгаз+догаз'!N27</f>
        <v>0</v>
      </c>
      <c r="O27" s="17">
        <f>'[1]Облгаз-ТП'!O27+[1]горгаз!O27+'[1] Облгаз+догаз'!O27</f>
        <v>0</v>
      </c>
      <c r="P27" s="17">
        <f>'[1]Облгаз-ТП'!P27+[1]горгаз!P27+'[1] Облгаз+догаз'!P27</f>
        <v>0</v>
      </c>
    </row>
    <row r="28" spans="1:16" x14ac:dyDescent="0.2">
      <c r="A28" s="6" t="s">
        <v>16</v>
      </c>
      <c r="B28" s="46"/>
      <c r="C28" s="48" t="s">
        <v>45</v>
      </c>
      <c r="D28" s="49"/>
      <c r="E28" s="17">
        <f>'[1]Облгаз-ТП'!E28+[1]горгаз!E28+'[1] Облгаз+догаз'!E28</f>
        <v>0</v>
      </c>
      <c r="F28" s="17">
        <f>'[1]Облгаз-ТП'!F28+[1]горгаз!F28+'[1] Облгаз+догаз'!F28</f>
        <v>0</v>
      </c>
      <c r="G28" s="17">
        <f>'[1]Облгаз-ТП'!G28+[1]горгаз!G28+'[1] Облгаз+догаз'!G28</f>
        <v>0</v>
      </c>
      <c r="H28" s="17">
        <f>'[1]Облгаз-ТП'!H28+[1]горгаз!H28+'[1] Облгаз+догаз'!H28</f>
        <v>0</v>
      </c>
      <c r="I28" s="17">
        <f>'[1]Облгаз-ТП'!I28+[1]горгаз!I28+'[1] Облгаз+догаз'!I28</f>
        <v>0</v>
      </c>
      <c r="J28" s="17">
        <f>'[1]Облгаз-ТП'!J28+[1]горгаз!J28+'[1] Облгаз+догаз'!J28</f>
        <v>0</v>
      </c>
      <c r="K28" s="17">
        <f>'[1]Облгаз-ТП'!K28+[1]горгаз!K28+'[1] Облгаз+догаз'!K28</f>
        <v>0</v>
      </c>
      <c r="L28" s="17">
        <f>'[1]Облгаз-ТП'!L28+[1]горгаз!L28+'[1] Облгаз+догаз'!L28</f>
        <v>0</v>
      </c>
      <c r="M28" s="17">
        <f>'[1]Облгаз-ТП'!M28+[1]горгаз!M28+'[1] Облгаз+догаз'!M28</f>
        <v>0</v>
      </c>
      <c r="N28" s="17">
        <f>'[1]Облгаз-ТП'!N28+[1]горгаз!N28+'[1] Облгаз+догаз'!N28</f>
        <v>0</v>
      </c>
      <c r="O28" s="17">
        <f>'[1]Облгаз-ТП'!O28+[1]горгаз!O28+'[1] Облгаз+догаз'!O28</f>
        <v>0</v>
      </c>
      <c r="P28" s="17">
        <f>'[1]Облгаз-ТП'!P28+[1]горгаз!P28+'[1] Облгаз+догаз'!P28</f>
        <v>0</v>
      </c>
    </row>
    <row r="29" spans="1:16" ht="36" customHeight="1" x14ac:dyDescent="0.2">
      <c r="A29" s="6" t="s">
        <v>30</v>
      </c>
      <c r="B29" s="46"/>
      <c r="C29" s="48" t="s">
        <v>46</v>
      </c>
      <c r="D29" s="49"/>
      <c r="E29" s="17">
        <f>'[1]Облгаз-ТП'!E29+[1]горгаз!E29+'[1] Облгаз+догаз'!E29</f>
        <v>2</v>
      </c>
      <c r="F29" s="17">
        <f>'[1]Облгаз-ТП'!F29+[1]горгаз!F29+'[1] Облгаз+догаз'!F29</f>
        <v>97</v>
      </c>
      <c r="G29" s="17">
        <f>'[1]Облгаз-ТП'!G29+[1]горгаз!G29+'[1] Облгаз+догаз'!G29</f>
        <v>1</v>
      </c>
      <c r="H29" s="17">
        <f>'[1]Облгаз-ТП'!H29+[1]горгаз!H29+'[1] Облгаз+догаз'!H29</f>
        <v>56</v>
      </c>
      <c r="I29" s="17">
        <f>'[1]Облгаз-ТП'!I29+[1]горгаз!I29+'[1] Облгаз+догаз'!I29</f>
        <v>1</v>
      </c>
      <c r="J29" s="17">
        <f>'[1]Облгаз-ТП'!J29+[1]горгаз!J29+'[1] Облгаз+догаз'!J29</f>
        <v>0</v>
      </c>
      <c r="K29" s="17">
        <f>'[1]Облгаз-ТП'!K29+[1]горгаз!K29+'[1] Облгаз+догаз'!K29</f>
        <v>0</v>
      </c>
      <c r="L29" s="17">
        <f>'[1]Облгаз-ТП'!L29+[1]горгаз!L29+'[1] Облгаз+догаз'!L29</f>
        <v>0</v>
      </c>
      <c r="M29" s="17">
        <f>'[1]Облгаз-ТП'!M29+[1]горгаз!M29+'[1] Облгаз+догаз'!M29</f>
        <v>0</v>
      </c>
      <c r="N29" s="17">
        <f>'[1]Облгаз-ТП'!N29+[1]горгаз!N29+'[1] Облгаз+догаз'!N29</f>
        <v>0</v>
      </c>
      <c r="O29" s="17">
        <f>'[1]Облгаз-ТП'!O29+[1]горгаз!O29+'[1] Облгаз+догаз'!O29</f>
        <v>0</v>
      </c>
      <c r="P29" s="17">
        <f>'[1]Облгаз-ТП'!P29+[1]горгаз!P29+'[1] Облгаз+догаз'!P29</f>
        <v>0</v>
      </c>
    </row>
    <row r="30" spans="1:16" ht="33.75" customHeight="1" x14ac:dyDescent="0.2">
      <c r="A30" s="6" t="s">
        <v>31</v>
      </c>
      <c r="B30" s="47"/>
      <c r="C30" s="48" t="s">
        <v>47</v>
      </c>
      <c r="D30" s="49"/>
      <c r="E30" s="17">
        <f>'[1]Облгаз-ТП'!E30+[1]горгаз!E30+'[1] Облгаз+догаз'!E30</f>
        <v>7</v>
      </c>
      <c r="F30" s="17">
        <f>'[1]Облгаз-ТП'!F30+[1]горгаз!F30+'[1] Облгаз+догаз'!F30</f>
        <v>2147.37</v>
      </c>
      <c r="G30" s="17">
        <f>'[1]Облгаз-ТП'!G30+[1]горгаз!G30+'[1] Облгаз+догаз'!G30</f>
        <v>0</v>
      </c>
      <c r="H30" s="17">
        <f>'[1]Облгаз-ТП'!H30+[1]горгаз!H30+'[1] Облгаз+догаз'!H30</f>
        <v>0</v>
      </c>
      <c r="I30" s="17">
        <f>'[1]Облгаз-ТП'!I30+[1]горгаз!I30+'[1] Облгаз+догаз'!I30</f>
        <v>0</v>
      </c>
      <c r="J30" s="17">
        <f>'[1]Облгаз-ТП'!J30+[1]горгаз!J30+'[1] Облгаз+догаз'!J30</f>
        <v>0</v>
      </c>
      <c r="K30" s="17">
        <f>'[1]Облгаз-ТП'!K30+[1]горгаз!K30+'[1] Облгаз+догаз'!K30</f>
        <v>0</v>
      </c>
      <c r="L30" s="17">
        <f>'[1]Облгаз-ТП'!L30+[1]горгаз!L30+'[1] Облгаз+догаз'!L30</f>
        <v>0</v>
      </c>
      <c r="M30" s="17">
        <f>'[1]Облгаз-ТП'!M30+[1]горгаз!M30+'[1] Облгаз+догаз'!M30</f>
        <v>2</v>
      </c>
      <c r="N30" s="17">
        <f>'[1]Облгаз-ТП'!N30+[1]горгаз!N30+'[1] Облгаз+догаз'!N30</f>
        <v>5862.8</v>
      </c>
      <c r="O30" s="17">
        <f>'[1]Облгаз-ТП'!O30+[1]горгаз!O30+'[1] Облгаз+догаз'!O30</f>
        <v>0</v>
      </c>
      <c r="P30" s="17">
        <f>'[1]Облгаз-ТП'!P30+[1]горгаз!P30+'[1] Облгаз+догаз'!P30</f>
        <v>0</v>
      </c>
    </row>
    <row r="31" spans="1:16" ht="12.75" customHeight="1" x14ac:dyDescent="0.2">
      <c r="A31" s="14" t="s">
        <v>32</v>
      </c>
      <c r="B31" s="54" t="s">
        <v>22</v>
      </c>
      <c r="C31" s="55"/>
      <c r="D31" s="56"/>
      <c r="E31" s="17">
        <f>'[1]Облгаз-ТП'!E31+[1]горгаз!E31+'[1] Облгаз+догаз'!E31</f>
        <v>574</v>
      </c>
      <c r="F31" s="17">
        <f>'[1]Облгаз-ТП'!F31+[1]горгаз!F31+'[1] Облгаз+догаз'!F31</f>
        <v>8941.2560000000012</v>
      </c>
      <c r="G31" s="17">
        <f>'[1]Облгаз-ТП'!G31+[1]горгаз!G31+'[1] Облгаз+догаз'!G31</f>
        <v>12</v>
      </c>
      <c r="H31" s="17">
        <f>'[1]Облгаз-ТП'!H31+[1]горгаз!H31+'[1] Облгаз+догаз'!H31</f>
        <v>1872.6</v>
      </c>
      <c r="I31" s="17">
        <f>'[1]Облгаз-ТП'!I31+[1]горгаз!I31+'[1] Облгаз+догаз'!I31</f>
        <v>12</v>
      </c>
      <c r="J31" s="17">
        <f>'[1]Облгаз-ТП'!J31+[1]горгаз!J31+'[1] Облгаз+догаз'!J31</f>
        <v>0</v>
      </c>
      <c r="K31" s="17">
        <f>'[1]Облгаз-ТП'!K31+[1]горгаз!K31+'[1] Облгаз+догаз'!K31</f>
        <v>0</v>
      </c>
      <c r="L31" s="17">
        <f>'[1]Облгаз-ТП'!L31+[1]горгаз!L31+'[1] Облгаз+догаз'!L31</f>
        <v>0</v>
      </c>
      <c r="M31" s="17">
        <f>'[1]Облгаз-ТП'!M31+[1]горгаз!M31+'[1] Облгаз+догаз'!M31</f>
        <v>334</v>
      </c>
      <c r="N31" s="17">
        <f>'[1]Облгаз-ТП'!N31+[1]горгаз!N31+'[1] Облгаз+догаз'!N31</f>
        <v>11463.65</v>
      </c>
      <c r="O31" s="17">
        <f>'[1]Облгаз-ТП'!O31+[1]горгаз!O31+'[1] Облгаз+догаз'!O31</f>
        <v>166</v>
      </c>
      <c r="P31" s="17">
        <f>'[1]Облгаз-ТП'!P31+[1]горгаз!P31+'[1] Облгаз+догаз'!P31</f>
        <v>1496.8000000000002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</sheetData>
  <mergeCells count="3088"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</vt:lpstr>
      <vt:lpstr>СВОДНАЯ!Print_AreaFix_1Fix_1Fix_1Fix_1Fix</vt:lpstr>
      <vt:lpstr>СВОДНАЯ!Print_AreaFix_2Fix_2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2023-07-05T05:48:25Z</cp:lastPrinted>
  <dcterms:created xsi:type="dcterms:W3CDTF">2012-02-10T12:30:27Z</dcterms:created>
  <dcterms:modified xsi:type="dcterms:W3CDTF">2023-07-11T06:36:03Z</dcterms:modified>
</cp:coreProperties>
</file>